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610" windowHeight="11145" activeTab="0"/>
  </bookViews>
  <sheets>
    <sheet name="附件1-部门收支预算总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<sst xmlns="http://schemas.openxmlformats.org/spreadsheetml/2006/main" count="44" uniqueCount="42">
  <si>
    <t>支      出</t>
  </si>
  <si>
    <t>预算数</t>
  </si>
  <si>
    <t>本年收入合计</t>
  </si>
  <si>
    <t>用事业基金弥补收支差额</t>
  </si>
  <si>
    <t>单位：万元</t>
  </si>
  <si>
    <t>项    目</t>
  </si>
  <si>
    <t>一、财政拨款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</si>
  <si>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经费拨款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</si>
  <si>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纳入公共预算管理的非税收入拨款</t>
    </r>
  </si>
  <si>
    <t>二、政府性基金拨款</t>
  </si>
  <si>
    <t>三、纳入专户管理的非税收入拨款</t>
  </si>
  <si>
    <t>四、上级财政补助</t>
  </si>
  <si>
    <t>五、事业单位经营服务收入</t>
  </si>
  <si>
    <t>六、其他收入</t>
  </si>
  <si>
    <t>年末结转和结余</t>
  </si>
  <si>
    <t>上年结转和结余</t>
  </si>
  <si>
    <t>收入总计</t>
  </si>
  <si>
    <t xml:space="preserve">    支出总计</t>
  </si>
  <si>
    <r>
      <t>附件</t>
    </r>
    <r>
      <rPr>
        <sz val="12"/>
        <rFont val="宋体"/>
        <family val="0"/>
      </rPr>
      <t>1:</t>
    </r>
  </si>
  <si>
    <t>邵阳市环境保护局</t>
  </si>
  <si>
    <t>收      入</t>
  </si>
  <si>
    <t>一、社会保障和就业支出</t>
  </si>
  <si>
    <t>二、医疗卫生支出</t>
  </si>
  <si>
    <t xml:space="preserve">      医疗保障</t>
  </si>
  <si>
    <r>
      <t xml:space="preserve">         </t>
    </r>
    <r>
      <rPr>
        <sz val="11"/>
        <rFont val="宋体"/>
        <family val="0"/>
      </rPr>
      <t>公务员医疗补助</t>
    </r>
  </si>
  <si>
    <t>三、节能环保支出</t>
  </si>
  <si>
    <t xml:space="preserve">      环境保护管理事务</t>
  </si>
  <si>
    <t xml:space="preserve">         行政运行           </t>
  </si>
  <si>
    <t>四、住房保障支出</t>
  </si>
  <si>
    <t xml:space="preserve">      住房改革支出</t>
  </si>
  <si>
    <t xml:space="preserve">         住房公积金</t>
  </si>
  <si>
    <t>本年支出合计</t>
  </si>
  <si>
    <t xml:space="preserve">  财政对社会保险基金的补助</t>
  </si>
  <si>
    <t xml:space="preserve">    财政对工伤保险基金的补助</t>
  </si>
  <si>
    <t xml:space="preserve">    财政对生育保险基金的补助</t>
  </si>
  <si>
    <t xml:space="preserve">    财政对其他社会保险基金的补助</t>
  </si>
  <si>
    <t xml:space="preserve">         一般行政管理事务</t>
  </si>
  <si>
    <t xml:space="preserve">         其他环境保护管理事务支出</t>
  </si>
  <si>
    <t xml:space="preserve">    财政对基本医疗保险基金的补助</t>
  </si>
  <si>
    <t xml:space="preserve">  行政事业单位离退休</t>
  </si>
  <si>
    <t xml:space="preserve">    归口管理的行政单位离退休</t>
  </si>
  <si>
    <r>
      <t>邵阳市环境保护局201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年收支预算总表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</si>
</sst>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_ "/>
    <numFmt numFmtId="188" formatCode="0.0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57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37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6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93" applyFont="1" applyAlignment="1">
      <alignment vertical="center"/>
      <protection/>
    </xf>
    <xf numFmtId="0" fontId="27" fillId="0" borderId="0" xfId="92" applyFont="1" applyAlignment="1">
      <alignment vertical="center"/>
      <protection/>
    </xf>
    <xf numFmtId="0" fontId="27" fillId="0" borderId="0" xfId="92" applyFont="1" applyAlignment="1">
      <alignment horizontal="right" vertical="center"/>
      <protection/>
    </xf>
    <xf numFmtId="0" fontId="0" fillId="0" borderId="0" xfId="92" applyAlignment="1">
      <alignment vertical="center"/>
      <protection/>
    </xf>
    <xf numFmtId="0" fontId="28" fillId="0" borderId="0" xfId="92" applyFont="1" applyAlignment="1">
      <alignment vertical="center"/>
      <protection/>
    </xf>
    <xf numFmtId="0" fontId="0" fillId="0" borderId="10" xfId="92" applyFont="1" applyBorder="1" applyAlignment="1" quotePrefix="1">
      <alignment horizontal="center" vertical="center"/>
      <protection/>
    </xf>
    <xf numFmtId="0" fontId="28" fillId="0" borderId="10" xfId="92" applyFont="1" applyBorder="1" applyAlignment="1" quotePrefix="1">
      <alignment vertical="center"/>
      <protection/>
    </xf>
    <xf numFmtId="0" fontId="28" fillId="0" borderId="10" xfId="92" applyFont="1" applyBorder="1" applyAlignment="1">
      <alignment horizontal="right" vertical="center"/>
      <protection/>
    </xf>
    <xf numFmtId="0" fontId="28" fillId="0" borderId="10" xfId="92" applyFont="1" applyBorder="1" applyAlignment="1">
      <alignment vertical="center"/>
      <protection/>
    </xf>
    <xf numFmtId="0" fontId="28" fillId="0" borderId="11" xfId="94" applyNumberFormat="1" applyFont="1" applyFill="1" applyBorder="1" applyAlignment="1" applyProtection="1">
      <alignment vertical="center"/>
      <protection/>
    </xf>
    <xf numFmtId="0" fontId="30" fillId="0" borderId="10" xfId="92" applyFont="1" applyBorder="1" applyAlignment="1" quotePrefix="1">
      <alignment horizontal="center" vertical="center"/>
      <protection/>
    </xf>
    <xf numFmtId="0" fontId="30" fillId="0" borderId="10" xfId="92" applyFont="1" applyBorder="1" applyAlignment="1">
      <alignment horizontal="right" vertical="center"/>
      <protection/>
    </xf>
    <xf numFmtId="0" fontId="31" fillId="0" borderId="10" xfId="92" applyFont="1" applyBorder="1" applyAlignment="1">
      <alignment horizontal="center" vertical="center"/>
      <protection/>
    </xf>
    <xf numFmtId="0" fontId="32" fillId="0" borderId="0" xfId="92" applyFont="1" applyAlignment="1">
      <alignment vertical="center"/>
      <protection/>
    </xf>
    <xf numFmtId="0" fontId="29" fillId="0" borderId="10" xfId="92" applyFont="1" applyBorder="1" applyAlignment="1" quotePrefix="1">
      <alignment horizontal="center" vertical="center"/>
      <protection/>
    </xf>
    <xf numFmtId="0" fontId="29" fillId="0" borderId="10" xfId="92" applyFont="1" applyBorder="1" applyAlignment="1">
      <alignment horizontal="center" vertical="center"/>
      <protection/>
    </xf>
    <xf numFmtId="0" fontId="0" fillId="0" borderId="0" xfId="92" applyFont="1" applyAlignment="1">
      <alignment horizontal="right"/>
      <protection/>
    </xf>
    <xf numFmtId="0" fontId="30" fillId="0" borderId="10" xfId="92" applyFont="1" applyBorder="1" applyAlignment="1">
      <alignment vertical="center"/>
      <protection/>
    </xf>
    <xf numFmtId="0" fontId="30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187" fontId="30" fillId="0" borderId="10" xfId="0" applyNumberFormat="1" applyFont="1" applyFill="1" applyBorder="1" applyAlignment="1" applyProtection="1">
      <alignment vertical="center"/>
      <protection locked="0"/>
    </xf>
    <xf numFmtId="187" fontId="28" fillId="0" borderId="10" xfId="0" applyNumberFormat="1" applyFont="1" applyFill="1" applyBorder="1" applyAlignment="1" applyProtection="1">
      <alignment vertical="center"/>
      <protection locked="0"/>
    </xf>
    <xf numFmtId="0" fontId="28" fillId="0" borderId="10" xfId="0" applyFont="1" applyFill="1" applyBorder="1" applyAlignment="1">
      <alignment vertical="center"/>
    </xf>
    <xf numFmtId="0" fontId="30" fillId="0" borderId="11" xfId="94" applyNumberFormat="1" applyFont="1" applyFill="1" applyBorder="1" applyAlignment="1" applyProtection="1">
      <alignment vertical="center"/>
      <protection/>
    </xf>
    <xf numFmtId="0" fontId="28" fillId="0" borderId="11" xfId="0" applyFont="1" applyBorder="1" applyAlignment="1">
      <alignment vertical="center"/>
    </xf>
    <xf numFmtId="0" fontId="33" fillId="0" borderId="0" xfId="93" applyFont="1" applyFill="1" applyAlignment="1">
      <alignment horizontal="center" vertical="center"/>
      <protection/>
    </xf>
    <xf numFmtId="0" fontId="34" fillId="0" borderId="0" xfId="0" applyFont="1" applyFill="1" applyAlignment="1">
      <alignment horizontal="center" vertical="center"/>
    </xf>
    <xf numFmtId="2" fontId="0" fillId="0" borderId="12" xfId="0" applyNumberFormat="1" applyFont="1" applyFill="1" applyBorder="1" applyAlignment="1" applyProtection="1">
      <alignment horizontal="right" wrapText="1"/>
      <protection/>
    </xf>
    <xf numFmtId="186" fontId="30" fillId="0" borderId="10" xfId="92" applyNumberFormat="1" applyFont="1" applyBorder="1" applyAlignment="1">
      <alignment vertical="center"/>
      <protection/>
    </xf>
    <xf numFmtId="0" fontId="30" fillId="0" borderId="10" xfId="92" applyFont="1" applyBorder="1" applyAlignment="1">
      <alignment horizontal="right" vertical="center"/>
      <protection/>
    </xf>
    <xf numFmtId="0" fontId="33" fillId="0" borderId="0" xfId="93" applyFont="1" applyFill="1" applyAlignment="1">
      <alignment horizontal="center" vertical="center"/>
      <protection/>
    </xf>
  </cellXfs>
  <cellStyles count="15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no dec" xfId="69"/>
    <cellStyle name="Normal_APR" xfId="70"/>
    <cellStyle name="Percent" xfId="71"/>
    <cellStyle name="标题" xfId="72"/>
    <cellStyle name="标题 1" xfId="73"/>
    <cellStyle name="标题 1 2" xfId="74"/>
    <cellStyle name="标题 1 3" xfId="75"/>
    <cellStyle name="标题 2" xfId="76"/>
    <cellStyle name="标题 2 2" xfId="77"/>
    <cellStyle name="标题 2 3" xfId="78"/>
    <cellStyle name="标题 3" xfId="79"/>
    <cellStyle name="标题 3 2" xfId="80"/>
    <cellStyle name="标题 3 3" xfId="81"/>
    <cellStyle name="标题 4" xfId="82"/>
    <cellStyle name="标题 4 2" xfId="83"/>
    <cellStyle name="标题 4 3" xfId="84"/>
    <cellStyle name="标题 5" xfId="85"/>
    <cellStyle name="标题 6" xfId="86"/>
    <cellStyle name="差" xfId="87"/>
    <cellStyle name="差 2" xfId="88"/>
    <cellStyle name="差 3" xfId="89"/>
    <cellStyle name="常规 2" xfId="90"/>
    <cellStyle name="常规 3" xfId="91"/>
    <cellStyle name="常规_04-分类改革-预算表" xfId="92"/>
    <cellStyle name="常规_附件4" xfId="93"/>
    <cellStyle name="常规_录入表" xfId="94"/>
    <cellStyle name="Hyperlink" xfId="95"/>
    <cellStyle name="好" xfId="96"/>
    <cellStyle name="好 2" xfId="97"/>
    <cellStyle name="好 3" xfId="98"/>
    <cellStyle name="汇总" xfId="99"/>
    <cellStyle name="汇总 2" xfId="100"/>
    <cellStyle name="汇总 3" xfId="101"/>
    <cellStyle name="Currency" xfId="102"/>
    <cellStyle name="Currency [0]" xfId="103"/>
    <cellStyle name="计算" xfId="104"/>
    <cellStyle name="计算 2" xfId="105"/>
    <cellStyle name="计算 3" xfId="106"/>
    <cellStyle name="检查单元格" xfId="107"/>
    <cellStyle name="检查单元格 2" xfId="108"/>
    <cellStyle name="检查单元格 3" xfId="109"/>
    <cellStyle name="解释性文本" xfId="110"/>
    <cellStyle name="解释性文本 2" xfId="111"/>
    <cellStyle name="解释性文本 3" xfId="112"/>
    <cellStyle name="警告文本" xfId="113"/>
    <cellStyle name="警告文本 2" xfId="114"/>
    <cellStyle name="警告文本 3" xfId="115"/>
    <cellStyle name="链接单元格" xfId="116"/>
    <cellStyle name="链接单元格 2" xfId="117"/>
    <cellStyle name="链接单元格 3" xfId="118"/>
    <cellStyle name="普通_97-917" xfId="119"/>
    <cellStyle name="千分位[0]_laroux" xfId="120"/>
    <cellStyle name="千分位_97-917" xfId="121"/>
    <cellStyle name="千位[0]_1" xfId="122"/>
    <cellStyle name="千位_1" xfId="123"/>
    <cellStyle name="Comma" xfId="124"/>
    <cellStyle name="Comma [0]" xfId="125"/>
    <cellStyle name="强调文字颜色 1" xfId="126"/>
    <cellStyle name="强调文字颜色 1 2" xfId="127"/>
    <cellStyle name="强调文字颜色 1 3" xfId="128"/>
    <cellStyle name="强调文字颜色 2" xfId="129"/>
    <cellStyle name="强调文字颜色 2 2" xfId="130"/>
    <cellStyle name="强调文字颜色 2 3" xfId="131"/>
    <cellStyle name="强调文字颜色 3" xfId="132"/>
    <cellStyle name="强调文字颜色 3 2" xfId="133"/>
    <cellStyle name="强调文字颜色 3 3" xfId="134"/>
    <cellStyle name="强调文字颜色 4" xfId="135"/>
    <cellStyle name="强调文字颜色 4 2" xfId="136"/>
    <cellStyle name="强调文字颜色 4 3" xfId="137"/>
    <cellStyle name="强调文字颜色 5" xfId="138"/>
    <cellStyle name="强调文字颜色 5 2" xfId="139"/>
    <cellStyle name="强调文字颜色 5 3" xfId="140"/>
    <cellStyle name="强调文字颜色 6" xfId="141"/>
    <cellStyle name="强调文字颜色 6 2" xfId="142"/>
    <cellStyle name="强调文字颜色 6 3" xfId="143"/>
    <cellStyle name="适中" xfId="144"/>
    <cellStyle name="适中 2" xfId="145"/>
    <cellStyle name="适中 3" xfId="146"/>
    <cellStyle name="输出" xfId="147"/>
    <cellStyle name="输出 2" xfId="148"/>
    <cellStyle name="输出 3" xfId="149"/>
    <cellStyle name="输入" xfId="150"/>
    <cellStyle name="输入 2" xfId="151"/>
    <cellStyle name="输入 3" xfId="152"/>
    <cellStyle name="Followed Hyperlink" xfId="153"/>
    <cellStyle name="注释" xfId="154"/>
    <cellStyle name="注释 2" xfId="155"/>
    <cellStyle name="注释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tabSelected="1" zoomScalePageLayoutView="0" workbookViewId="0" topLeftCell="A1">
      <selection activeCell="C5" sqref="C5"/>
    </sheetView>
  </sheetViews>
  <sheetFormatPr defaultColWidth="9.00390625" defaultRowHeight="14.25"/>
  <cols>
    <col min="1" max="1" width="32.625" style="4" customWidth="1"/>
    <col min="2" max="2" width="11.50390625" style="4" customWidth="1"/>
    <col min="3" max="3" width="33.25390625" style="4" customWidth="1"/>
    <col min="4" max="4" width="11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 t="s">
        <v>18</v>
      </c>
      <c r="D1" s="3"/>
    </row>
    <row r="2" spans="1:4" ht="27" customHeight="1">
      <c r="A2" s="32" t="s">
        <v>41</v>
      </c>
      <c r="B2" s="27"/>
      <c r="C2" s="27"/>
      <c r="D2" s="27"/>
    </row>
    <row r="3" spans="1:4" ht="25.5" customHeight="1">
      <c r="A3" s="28"/>
      <c r="B3" s="28"/>
      <c r="C3" s="28"/>
      <c r="D3" s="28"/>
    </row>
    <row r="4" spans="1:4" ht="24.75" customHeight="1">
      <c r="A4" s="5" t="s">
        <v>19</v>
      </c>
      <c r="B4" s="5"/>
      <c r="C4" s="5"/>
      <c r="D4" s="17" t="s">
        <v>4</v>
      </c>
    </row>
    <row r="5" spans="1:4" ht="25.5" customHeight="1">
      <c r="A5" s="15" t="s">
        <v>20</v>
      </c>
      <c r="B5" s="16"/>
      <c r="C5" s="15" t="s">
        <v>0</v>
      </c>
      <c r="D5" s="16"/>
    </row>
    <row r="6" spans="1:4" ht="22.5" customHeight="1">
      <c r="A6" s="6" t="s">
        <v>5</v>
      </c>
      <c r="B6" s="6" t="s">
        <v>1</v>
      </c>
      <c r="C6" s="6" t="s">
        <v>5</v>
      </c>
      <c r="D6" s="6" t="s">
        <v>1</v>
      </c>
    </row>
    <row r="7" spans="1:4" ht="22.5" customHeight="1">
      <c r="A7" s="7" t="s">
        <v>6</v>
      </c>
      <c r="B7" s="30">
        <f>B13+B14</f>
        <v>1342.32</v>
      </c>
      <c r="C7" s="19" t="s">
        <v>21</v>
      </c>
      <c r="D7" s="12">
        <f>D8+D13</f>
        <v>228.29000000000002</v>
      </c>
    </row>
    <row r="8" spans="1:4" ht="22.5" customHeight="1">
      <c r="A8" s="7"/>
      <c r="B8" s="18"/>
      <c r="C8" s="20" t="s">
        <v>32</v>
      </c>
      <c r="D8" s="8">
        <f>D9+D10+D11+D12</f>
        <v>45.43</v>
      </c>
    </row>
    <row r="9" spans="1:4" ht="22.5" customHeight="1">
      <c r="A9" s="7"/>
      <c r="B9" s="18"/>
      <c r="C9" s="20" t="s">
        <v>38</v>
      </c>
      <c r="D9" s="8">
        <v>35.88</v>
      </c>
    </row>
    <row r="10" spans="1:4" ht="22.5" customHeight="1">
      <c r="A10" s="7"/>
      <c r="B10" s="18"/>
      <c r="C10" s="20" t="s">
        <v>33</v>
      </c>
      <c r="D10" s="8">
        <v>4.48</v>
      </c>
    </row>
    <row r="11" spans="1:4" ht="22.5" customHeight="1">
      <c r="A11" s="7"/>
      <c r="B11" s="18"/>
      <c r="C11" s="20" t="s">
        <v>34</v>
      </c>
      <c r="D11" s="8">
        <v>3.14</v>
      </c>
    </row>
    <row r="12" spans="1:4" ht="22.5" customHeight="1">
      <c r="A12" s="7"/>
      <c r="B12" s="18"/>
      <c r="C12" s="20" t="s">
        <v>35</v>
      </c>
      <c r="D12" s="8">
        <v>1.93</v>
      </c>
    </row>
    <row r="13" spans="1:4" ht="22.5" customHeight="1">
      <c r="A13" s="9" t="s">
        <v>7</v>
      </c>
      <c r="B13" s="29">
        <v>1192.32</v>
      </c>
      <c r="C13" s="26" t="s">
        <v>39</v>
      </c>
      <c r="D13" s="8">
        <f>D14</f>
        <v>182.86</v>
      </c>
    </row>
    <row r="14" spans="1:4" ht="22.5" customHeight="1">
      <c r="A14" s="9" t="s">
        <v>8</v>
      </c>
      <c r="B14" s="9">
        <v>150</v>
      </c>
      <c r="C14" s="26" t="s">
        <v>40</v>
      </c>
      <c r="D14" s="8">
        <v>182.86</v>
      </c>
    </row>
    <row r="15" spans="1:4" ht="22.5" customHeight="1">
      <c r="A15" s="9" t="s">
        <v>9</v>
      </c>
      <c r="B15" s="9"/>
      <c r="C15" s="21" t="s">
        <v>22</v>
      </c>
      <c r="D15" s="31">
        <f>D16</f>
        <v>12.98</v>
      </c>
    </row>
    <row r="16" spans="1:4" ht="22.5" customHeight="1">
      <c r="A16" s="9" t="s">
        <v>10</v>
      </c>
      <c r="B16" s="9"/>
      <c r="C16" s="20" t="s">
        <v>23</v>
      </c>
      <c r="D16" s="8">
        <f>D17</f>
        <v>12.98</v>
      </c>
    </row>
    <row r="17" spans="1:4" ht="22.5" customHeight="1">
      <c r="A17" s="9" t="s">
        <v>11</v>
      </c>
      <c r="B17" s="9"/>
      <c r="C17" s="20" t="s">
        <v>24</v>
      </c>
      <c r="D17" s="8">
        <v>12.98</v>
      </c>
    </row>
    <row r="18" spans="1:4" ht="22.5" customHeight="1">
      <c r="A18" s="9" t="s">
        <v>12</v>
      </c>
      <c r="B18" s="9"/>
      <c r="C18" s="22" t="s">
        <v>25</v>
      </c>
      <c r="D18" s="12">
        <f>D19</f>
        <v>1047.24</v>
      </c>
    </row>
    <row r="19" spans="1:4" ht="22.5" customHeight="1">
      <c r="A19" s="9" t="s">
        <v>13</v>
      </c>
      <c r="B19" s="9"/>
      <c r="C19" s="23" t="s">
        <v>26</v>
      </c>
      <c r="D19" s="8">
        <f>D20+D21+D22</f>
        <v>1047.24</v>
      </c>
    </row>
    <row r="20" spans="1:4" ht="22.5" customHeight="1">
      <c r="A20" s="9"/>
      <c r="B20" s="9"/>
      <c r="C20" s="24" t="s">
        <v>27</v>
      </c>
      <c r="D20" s="8">
        <v>464.15</v>
      </c>
    </row>
    <row r="21" spans="1:4" ht="22.5" customHeight="1">
      <c r="A21" s="9"/>
      <c r="B21" s="9"/>
      <c r="C21" s="24" t="s">
        <v>36</v>
      </c>
      <c r="D21" s="8">
        <v>433.09</v>
      </c>
    </row>
    <row r="22" spans="1:4" ht="22.5" customHeight="1">
      <c r="A22" s="9"/>
      <c r="B22" s="9"/>
      <c r="C22" s="24" t="s">
        <v>37</v>
      </c>
      <c r="D22" s="8">
        <v>150</v>
      </c>
    </row>
    <row r="23" spans="1:4" ht="22.5" customHeight="1">
      <c r="A23" s="9"/>
      <c r="B23" s="9"/>
      <c r="C23" s="21" t="s">
        <v>28</v>
      </c>
      <c r="D23" s="12">
        <f>D24</f>
        <v>53.81</v>
      </c>
    </row>
    <row r="24" spans="1:4" ht="27.75" customHeight="1">
      <c r="A24" s="9"/>
      <c r="B24" s="9"/>
      <c r="C24" s="20" t="s">
        <v>29</v>
      </c>
      <c r="D24" s="8">
        <f>D25</f>
        <v>53.81</v>
      </c>
    </row>
    <row r="25" spans="1:4" s="14" customFormat="1" ht="15" customHeight="1">
      <c r="A25" s="9"/>
      <c r="B25" s="9"/>
      <c r="C25" s="20" t="s">
        <v>30</v>
      </c>
      <c r="D25" s="8">
        <v>53.81</v>
      </c>
    </row>
    <row r="26" spans="1:4" ht="26.25" customHeight="1">
      <c r="A26" s="11" t="s">
        <v>2</v>
      </c>
      <c r="B26" s="12">
        <f>SUM(B13:B25)</f>
        <v>1342.32</v>
      </c>
      <c r="C26" s="11" t="s">
        <v>31</v>
      </c>
      <c r="D26" s="12">
        <f>D7+D15+D18+D23</f>
        <v>1342.32</v>
      </c>
    </row>
    <row r="27" spans="1:4" ht="24" customHeight="1">
      <c r="A27" s="7" t="s">
        <v>3</v>
      </c>
      <c r="B27" s="9"/>
      <c r="C27" s="10"/>
      <c r="D27" s="8"/>
    </row>
    <row r="28" spans="1:4" ht="24" customHeight="1">
      <c r="A28" s="9" t="s">
        <v>15</v>
      </c>
      <c r="B28" s="9"/>
      <c r="C28" s="10" t="s">
        <v>14</v>
      </c>
      <c r="D28" s="8"/>
    </row>
    <row r="29" spans="1:4" ht="26.25" customHeight="1">
      <c r="A29" s="13" t="s">
        <v>16</v>
      </c>
      <c r="B29" s="18">
        <f>SUM(B26:B28)</f>
        <v>1342.32</v>
      </c>
      <c r="C29" s="25" t="s">
        <v>17</v>
      </c>
      <c r="D29" s="18">
        <f>SUM(D26:D28)</f>
        <v>1342.32</v>
      </c>
    </row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19.5" customHeight="1"/>
    <row r="223" ht="19.5" customHeight="1"/>
    <row r="224" ht="19.5" customHeight="1"/>
    <row r="225" ht="19.5" customHeight="1"/>
  </sheetData>
  <sheetProtection/>
  <mergeCells count="4">
    <mergeCell ref="A2:D2"/>
    <mergeCell ref="A3:D3"/>
  </mergeCells>
  <printOptions horizontalCentered="1"/>
  <pageMargins left="0.4330708661417323" right="0.2755905511811024" top="0.8661417322834646" bottom="1.141732283464567" header="0.5118110236220472" footer="0.4724409448818898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2015-04-15T01:07:27Z</cp:lastPrinted>
  <dcterms:created xsi:type="dcterms:W3CDTF">2015-04-09T02:16:39Z</dcterms:created>
  <dcterms:modified xsi:type="dcterms:W3CDTF">2016-04-06T02:47:07Z</dcterms:modified>
  <cp:category/>
  <cp:version/>
  <cp:contentType/>
  <cp:contentStatus/>
</cp:coreProperties>
</file>